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6\Reporte Proyectos\compress\"/>
    </mc:Choice>
  </mc:AlternateContent>
  <bookViews>
    <workbookView xWindow="0" yWindow="0" windowWidth="20490" windowHeight="74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ReporteTrimestral!$C$10:$AF$13</definedName>
    <definedName name="_xlnm.Print_Area" localSheetId="0">Portada!$B$2:$N$14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<sst xmlns="http://schemas.openxmlformats.org/spreadsheetml/2006/main" count="92" uniqueCount="65">
  <si>
    <t>Informes sobre la Situación Económica, las Finanzas Públicas y la Deuda Pública</t>
  </si>
  <si>
    <t> 2015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</si>
  <si>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</si>
  <si>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</si>
  <si>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</si>
  <si>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</si>
  <si>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</si>
  <si>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</si>
  <si>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</si>
  <si>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</si>
  <si>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</si>
  <si>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</si>
  <si>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</si>
  <si>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</si>
  <si>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</si>
  <si>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</si>
  <si>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</si>
  <si>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</si>
  <si>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</si>
  <si>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</si>
  <si>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</si>
  <si>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</si>
  <si>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</si>
  <si>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</si>
  <si>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</si>
  <si>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</si>
  <si>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</si>
  <si>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</si>
  <si>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</si>
  <si>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</si>
  <si>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</si>
  <si>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</si>
  <si>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</si>
  <si>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</si>
  <si>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</si>
  <si>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</si>
  <si>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</si>
  <si>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</si>
  <si>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</si>
  <si>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</si>
  <si>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</si>
  <si>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Convenios</t>
  </si>
  <si>
    <t>SECRETARIA DE INFRAESTRUCTURA</t>
  </si>
  <si>
    <t>En Ejecución</t>
  </si>
  <si>
    <t>2015</t>
  </si>
  <si>
    <t>Financiera:  / Física:  / Registro: sin observacion - SISTEMA: Pasa al siguiente nivel.</t>
  </si>
  <si>
    <t>Terminado</t>
  </si>
  <si>
    <t>Metros Cuadrados</t>
  </si>
  <si>
    <t>Financiera:  / Física:  / Registro: ok - SISTEMA: Pasa al siguiente nivel.</t>
  </si>
  <si>
    <t>Parras</t>
  </si>
  <si>
    <t>Ocampo</t>
  </si>
  <si>
    <t>9-Comunicaciones y Transportes</t>
  </si>
  <si>
    <t>Kilómetro</t>
  </si>
  <si>
    <t>Comunicaciones</t>
  </si>
  <si>
    <t>COA15150200544510</t>
  </si>
  <si>
    <t>Construcción De Puente En Carretera Viesca - Parras, Del Km 0 000 Al Km 71 500, Estructura Ubicada En El Km 67 955, Long. 56.6 Mts, Mpio. Parras</t>
  </si>
  <si>
    <t>152400048</t>
  </si>
  <si>
    <t>K031 Proyectos de infraestructura económica de carreteras alimentadoras y caminos rurales</t>
  </si>
  <si>
    <t>COA15150200544512</t>
  </si>
  <si>
    <t xml:space="preserve">Construccion De Puente En La Carretera Viesca - Parras, Del Km 0 000 Al Km 71 500 Estructura Ubicada En El Km. 48 360, Long. 32 Mts. Municipio De Parras, Coahuila. </t>
  </si>
  <si>
    <t>152400046</t>
  </si>
  <si>
    <t>COA15150200545453</t>
  </si>
  <si>
    <t>Construccion Y Modernizacion De Caminos Rurales Y Carreteras Alimentadoras (La Peña Boquillas Del</t>
  </si>
  <si>
    <t>152300034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</si>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</sst>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2100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zoomScale="70" zoomScaleNormal="80" zoomScaleSheetLayoutView="70" workbookViewId="0">
      <selection activeCell="C11" sqref="C11"/>
    </sheetView>
  </sheetViews>
  <sheetFormatPr baseColWidth="10" defaultRowHeight="12.75"/>
  <cols>
    <col min="1" max="1" width="4" style="9" customWidth="1"/>
    <col min="2" max="2" width="1.42578125" style="9" customWidth="1"/>
    <col min="3" max="3" width="24.140625" style="9" bestFit="1" customWidth="1"/>
    <col min="4" max="4" width="51.28515625" style="9" bestFit="1" customWidth="1"/>
    <col min="5" max="5" width="29.28515625" style="9" bestFit="1" customWidth="1"/>
    <col min="6" max="6" width="26.5703125" style="9" bestFit="1" customWidth="1"/>
    <col min="7" max="7" width="20.140625" style="9" bestFit="1" customWidth="1"/>
    <col min="8" max="8" width="26.5703125" style="9" bestFit="1" customWidth="1"/>
    <col min="9" max="9" width="8.7109375" style="9" bestFit="1" customWidth="1"/>
    <col min="10" max="10" width="20.140625" style="9" bestFit="1" customWidth="1"/>
    <col min="11" max="11" width="38.140625" style="9" bestFit="1" customWidth="1"/>
    <col min="12" max="12" width="37" style="9" bestFit="1" customWidth="1"/>
    <col min="13" max="14" width="52.42578125" style="9" bestFit="1" customWidth="1"/>
    <col min="15" max="15" width="24.140625" style="9" bestFit="1" customWidth="1"/>
    <col min="16" max="16" width="16.28515625" style="9" bestFit="1" customWidth="1"/>
    <col min="17" max="17" width="17.7109375" style="9" bestFit="1" customWidth="1"/>
    <col min="18" max="24" width="16.28515625" style="9" bestFit="1" customWidth="1"/>
    <col min="25" max="25" width="11.28515625" style="9" bestFit="1" customWidth="1"/>
    <col min="26" max="26" width="12.42578125" style="9" bestFit="1" customWidth="1"/>
    <col min="27" max="27" width="25.28515625" style="9" bestFit="1" customWidth="1"/>
    <col min="28" max="28" width="12.42578125" style="9" bestFit="1" customWidth="1"/>
    <col min="29" max="29" width="16.28515625" style="9" bestFit="1" customWidth="1"/>
    <col min="30" max="30" width="24.140625" style="9" bestFit="1" customWidth="1"/>
    <col min="31" max="31" width="78.42578125" style="9" bestFit="1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54</v>
      </c>
      <c r="D11" s="28" t="s">
        <v>55</v>
      </c>
      <c r="E11" s="29" t="s">
        <v>56</v>
      </c>
      <c r="F11" s="29" t="s">
        <v>5</v>
      </c>
      <c r="G11" s="29" t="s">
        <v>49</v>
      </c>
      <c r="H11" s="30" t="s">
        <v>39</v>
      </c>
      <c r="I11" s="30" t="s">
        <v>40</v>
      </c>
      <c r="J11" s="31" t="s">
        <v>41</v>
      </c>
      <c r="K11" s="30" t="s">
        <v>57</v>
      </c>
      <c r="L11" s="32" t="s">
        <v>40</v>
      </c>
      <c r="M11" s="30" t="s">
        <v>51</v>
      </c>
      <c r="N11" s="30" t="s">
        <v>42</v>
      </c>
      <c r="O11" s="30" t="s">
        <v>53</v>
      </c>
      <c r="P11" s="32" t="s">
        <v>43</v>
      </c>
      <c r="Q11" s="32" t="s">
        <v>44</v>
      </c>
      <c r="R11" s="30">
        <v>13310296.199999999</v>
      </c>
      <c r="S11" s="30">
        <v>13310296.199999999</v>
      </c>
      <c r="T11" s="30">
        <v>13310296.199999999</v>
      </c>
      <c r="U11" s="30">
        <v>13310296.199999999</v>
      </c>
      <c r="V11" s="30">
        <v>13310296.199999999</v>
      </c>
      <c r="W11" s="30">
        <v>13310296.199999999</v>
      </c>
      <c r="X11" s="30">
        <v>13310296.199999999</v>
      </c>
      <c r="Y11" s="33">
        <f t="shared" ref="Y11:Y12" si="0">IF(ISERROR(W11/S11),0,((W11/S11)*100))</f>
        <v>100</v>
      </c>
      <c r="Z11" s="32">
        <v>0</v>
      </c>
      <c r="AA11" s="32" t="s">
        <v>47</v>
      </c>
      <c r="AB11" s="27">
        <v>25892</v>
      </c>
      <c r="AC11" s="33">
        <v>0</v>
      </c>
      <c r="AD11" s="33">
        <v>43</v>
      </c>
      <c r="AE11" s="34" t="s">
        <v>45</v>
      </c>
      <c r="AF11" s="18"/>
    </row>
    <row r="12" spans="2:32" ht="60.75">
      <c r="B12" s="18"/>
      <c r="C12" s="28" t="s">
        <v>58</v>
      </c>
      <c r="D12" s="28" t="s">
        <v>59</v>
      </c>
      <c r="E12" s="29" t="s">
        <v>60</v>
      </c>
      <c r="F12" s="29" t="s">
        <v>5</v>
      </c>
      <c r="G12" s="29" t="s">
        <v>49</v>
      </c>
      <c r="H12" s="30" t="s">
        <v>39</v>
      </c>
      <c r="I12" s="30" t="s">
        <v>40</v>
      </c>
      <c r="J12" s="31" t="s">
        <v>41</v>
      </c>
      <c r="K12" s="30" t="s">
        <v>57</v>
      </c>
      <c r="L12" s="32" t="s">
        <v>40</v>
      </c>
      <c r="M12" s="30" t="s">
        <v>51</v>
      </c>
      <c r="N12" s="30" t="s">
        <v>42</v>
      </c>
      <c r="O12" s="30" t="s">
        <v>53</v>
      </c>
      <c r="P12" s="32" t="s">
        <v>46</v>
      </c>
      <c r="Q12" s="32" t="s">
        <v>44</v>
      </c>
      <c r="R12" s="30">
        <v>9856489.5600000005</v>
      </c>
      <c r="S12" s="30">
        <v>9856495.3399999999</v>
      </c>
      <c r="T12" s="30">
        <v>9856495.3399999999</v>
      </c>
      <c r="U12" s="30">
        <v>9856495.3399999999</v>
      </c>
      <c r="V12" s="30">
        <v>9856488.4499999993</v>
      </c>
      <c r="W12" s="30">
        <v>9856488.4499999993</v>
      </c>
      <c r="X12" s="30">
        <v>9856488.4499999993</v>
      </c>
      <c r="Y12" s="33">
        <f t="shared" si="0"/>
        <v>99.999930096857327</v>
      </c>
      <c r="Z12" s="32">
        <v>0</v>
      </c>
      <c r="AA12" s="32" t="s">
        <v>47</v>
      </c>
      <c r="AB12" s="27">
        <v>45401</v>
      </c>
      <c r="AC12" s="33">
        <v>0</v>
      </c>
      <c r="AD12" s="33">
        <v>50</v>
      </c>
      <c r="AE12" s="34" t="s">
        <v>48</v>
      </c>
      <c r="AF12" s="18"/>
    </row>
    <row r="13" spans="2:32" ht="60.75">
      <c r="B13" s="18"/>
      <c r="C13" s="28" t="s">
        <v>61</v>
      </c>
      <c r="D13" s="28" t="s">
        <v>62</v>
      </c>
      <c r="E13" s="29" t="s">
        <v>63</v>
      </c>
      <c r="F13" s="29" t="s">
        <v>5</v>
      </c>
      <c r="G13" s="29" t="s">
        <v>50</v>
      </c>
      <c r="H13" s="30" t="s">
        <v>39</v>
      </c>
      <c r="I13" s="30" t="s">
        <v>40</v>
      </c>
      <c r="J13" s="31" t="s">
        <v>41</v>
      </c>
      <c r="K13" s="30" t="s">
        <v>57</v>
      </c>
      <c r="L13" s="32" t="s">
        <v>40</v>
      </c>
      <c r="M13" s="30" t="s">
        <v>51</v>
      </c>
      <c r="N13" s="30" t="s">
        <v>42</v>
      </c>
      <c r="O13" s="30" t="s">
        <v>53</v>
      </c>
      <c r="P13" s="32" t="s">
        <v>43</v>
      </c>
      <c r="Q13" s="32" t="s">
        <v>44</v>
      </c>
      <c r="R13" s="30">
        <v>16479808.539999999</v>
      </c>
      <c r="S13" s="30">
        <v>16479808.539999999</v>
      </c>
      <c r="T13" s="30">
        <v>16479808.539999999</v>
      </c>
      <c r="U13" s="30">
        <v>0</v>
      </c>
      <c r="V13" s="30">
        <v>0</v>
      </c>
      <c r="W13" s="30">
        <v>0</v>
      </c>
      <c r="X13" s="30">
        <v>0</v>
      </c>
      <c r="Y13" s="33">
        <f t="shared" ref="Y13" si="1">IF(ISERROR(W13/S13),0,((W13/S13)*100))</f>
        <v>0</v>
      </c>
      <c r="Z13" s="32">
        <v>0</v>
      </c>
      <c r="AA13" s="32" t="s">
        <v>52</v>
      </c>
      <c r="AB13" s="27">
        <v>10991</v>
      </c>
      <c r="AC13" s="33">
        <v>0</v>
      </c>
      <c r="AD13" s="33">
        <v>0</v>
      </c>
      <c r="AE13" s="34" t="s">
        <v>45</v>
      </c>
      <c r="AF13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2016-07-26T15:31:54Z</dcterms:modified>
</cp:coreProperties>
</file>